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ALQULINE utsuno\Desktop\product\afc\html\app\public\wp\wp-content\themes\theme-afc\assets\ir\assets\"/>
    </mc:Choice>
  </mc:AlternateContent>
  <xr:revisionPtr revIDLastSave="0" documentId="13_ncr:1_{F98A0B45-20DE-4E06-ABC7-3DCEE0E4E6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データ" sheetId="1" r:id="rId1"/>
    <sheet name="Data" sheetId="4" r:id="rId2"/>
  </sheets>
  <definedNames>
    <definedName name="_xlnm.Print_Area" localSheetId="1">Data!$A$1:$N$45</definedName>
    <definedName name="_xlnm.Print_Area" localSheetId="0">データ!$A$1:$N$45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4" i="4" l="1"/>
  <c r="N33" i="4"/>
  <c r="N33" i="1"/>
  <c r="N34" i="1"/>
</calcChain>
</file>

<file path=xl/sharedStrings.xml><?xml version="1.0" encoding="utf-8"?>
<sst xmlns="http://schemas.openxmlformats.org/spreadsheetml/2006/main" count="94" uniqueCount="81">
  <si>
    <t>空港施設株式会社</t>
    <rPh sb="0" eb="2">
      <t>クウコウ</t>
    </rPh>
    <rPh sb="2" eb="4">
      <t>シセツ</t>
    </rPh>
    <rPh sb="4" eb="6">
      <t>カブシキ</t>
    </rPh>
    <rPh sb="6" eb="8">
      <t>カイシャ</t>
    </rPh>
    <phoneticPr fontId="2"/>
  </si>
  <si>
    <t>直近10年間の主要財務ハイライト（連結）</t>
    <rPh sb="0" eb="2">
      <t>チョッキン</t>
    </rPh>
    <rPh sb="4" eb="6">
      <t>ネンカン</t>
    </rPh>
    <rPh sb="7" eb="9">
      <t>シュヨウ</t>
    </rPh>
    <rPh sb="9" eb="11">
      <t>ザイム</t>
    </rPh>
    <rPh sb="17" eb="19">
      <t>レンケツ</t>
    </rPh>
    <phoneticPr fontId="2"/>
  </si>
  <si>
    <t>[百万円]</t>
    <rPh sb="1" eb="4">
      <t>ヒャクマンエン</t>
    </rPh>
    <phoneticPr fontId="2"/>
  </si>
  <si>
    <t>年度</t>
    <rPh sb="0" eb="2">
      <t>ネンド</t>
    </rPh>
    <phoneticPr fontId="2"/>
  </si>
  <si>
    <t>損益計算書</t>
    <rPh sb="0" eb="2">
      <t>ソンエキ</t>
    </rPh>
    <rPh sb="2" eb="5">
      <t>ケイサンショ</t>
    </rPh>
    <phoneticPr fontId="2"/>
  </si>
  <si>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</si>
  <si>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</si>
  <si>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</si>
  <si>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親会社株主に帰属する当期純利益</t>
    <rPh sb="0" eb="1">
      <t>オヤ</t>
    </rPh>
    <rPh sb="1" eb="3">
      <t>カイシャ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</si>
  <si>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貸借対照表</t>
    <rPh sb="0" eb="2">
      <t>タイシャク</t>
    </rPh>
    <rPh sb="2" eb="5">
      <t>タイショウヒョウ</t>
    </rPh>
    <phoneticPr fontId="2"/>
  </si>
  <si>
    <t>総資産</t>
    <rPh sb="0" eb="3">
      <t>ソウシサン</t>
    </rPh>
    <phoneticPr fontId="2"/>
  </si>
  <si>
    <t>負債</t>
    <rPh sb="0" eb="2">
      <t>フサイ</t>
    </rPh>
    <phoneticPr fontId="2"/>
  </si>
  <si>
    <t>有利子負債</t>
    <rPh sb="0" eb="1">
      <t>ユウ</t>
    </rPh>
    <rPh sb="1" eb="3">
      <t>リシ</t>
    </rPh>
    <rPh sb="3" eb="5">
      <t>フサイ</t>
    </rPh>
    <phoneticPr fontId="2"/>
  </si>
  <si>
    <t>純資産</t>
    <rPh sb="0" eb="3">
      <t>ジュンシサン</t>
    </rPh>
    <phoneticPr fontId="2"/>
  </si>
  <si>
    <t>自己資本</t>
    <rPh sb="0" eb="2">
      <t>ジコ</t>
    </rPh>
    <rPh sb="2" eb="4">
      <t>シホン</t>
    </rPh>
    <phoneticPr fontId="2"/>
  </si>
  <si>
    <t>キャッシュフロー</t>
    <phoneticPr fontId="2"/>
  </si>
  <si>
    <t>営業CF</t>
    <rPh sb="0" eb="2">
      <t>エイギョウ</t>
    </rPh>
    <phoneticPr fontId="2"/>
  </si>
  <si>
    <t>投資CF</t>
    <rPh sb="0" eb="2">
      <t>トウシ</t>
    </rPh>
    <phoneticPr fontId="2"/>
  </si>
  <si>
    <t>財務CF</t>
    <rPh sb="0" eb="2">
      <t>ザイム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</si>
  <si>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</si>
  <si>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総資産、設備投資、減価償却費</t>
    <rPh sb="0" eb="3">
      <t>ソウシサン</t>
    </rPh>
    <rPh sb="4" eb="6">
      <t>セツビ</t>
    </rPh>
    <rPh sb="6" eb="8">
      <t>トウシ</t>
    </rPh>
    <rPh sb="9" eb="11">
      <t>ゲンカ</t>
    </rPh>
    <rPh sb="11" eb="13">
      <t>ショウキャク</t>
    </rPh>
    <rPh sb="13" eb="14">
      <t>ヒ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</si>
  <si>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</si>
  <si>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</si>
  <si>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経営指標</t>
    <rPh sb="0" eb="2">
      <t>ケイエイ</t>
    </rPh>
    <rPh sb="2" eb="4">
      <t>シヒョウ</t>
    </rPh>
    <phoneticPr fontId="2"/>
  </si>
  <si>
    <t>ROE（自己資本利益率）</t>
    <rPh sb="4" eb="6">
      <t>ジコ</t>
    </rPh>
    <rPh sb="6" eb="8">
      <t>シホン</t>
    </rPh>
    <rPh sb="8" eb="10">
      <t>リエキ</t>
    </rPh>
    <rPh sb="10" eb="11">
      <t>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</si>
  <si>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</si>
  <si>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D/Eレシオ</t>
    <phoneticPr fontId="2"/>
  </si>
  <si>
    <t>1株あたりデータ</t>
    <rPh sb="1" eb="2">
      <t>カブ</t>
    </rPh>
    <phoneticPr fontId="2"/>
  </si>
  <si>
    <t>1株あたり配当金 (円)</t>
    <rPh sb="1" eb="2">
      <t>カブ</t>
    </rPh>
    <rPh sb="5" eb="8">
      <t>ハイトウキン</t>
    </rPh>
    <rPh sb="10" eb="11">
      <t>エン</t>
    </rPh>
    <phoneticPr fontId="2"/>
  </si>
  <si>
    <t>配当性向</t>
    <rPh sb="0" eb="2">
      <t>ハイトウ</t>
    </rPh>
    <rPh sb="2" eb="4">
      <t>セイコウ</t>
    </rPh>
    <phoneticPr fontId="2"/>
  </si>
  <si>
    <t>-</t>
    <phoneticPr fontId="2"/>
  </si>
  <si>
    <t>*</t>
    <phoneticPr fontId="2"/>
  </si>
  <si>
    <t>有利子負債：短期借入金＋長期借入金＋社債</t>
    <rPh sb="0" eb="1">
      <t>ユウ</t>
    </rPh>
    <rPh sb="1" eb="3">
      <t>リシ</t>
    </rPh>
    <rPh sb="3" eb="5">
      <t>フサイ</t>
    </rPh>
    <rPh sb="6" eb="8">
      <t>タンキ</t>
    </rPh>
    <rPh sb="8" eb="10">
      <t>カリイレ</t>
    </rPh>
    <rPh sb="10" eb="11">
      <t>キン</t>
    </rPh>
    <rPh sb="12" eb="14">
      <t>チョウキ</t>
    </rPh>
    <rPh sb="14" eb="16">
      <t>カリイレ</t>
    </rPh>
    <rPh sb="16" eb="17">
      <t>キン</t>
    </rPh>
    <rPh sb="18" eb="20">
      <t>シャサイ</t>
    </rPh>
    <phoneticPr fontId="2"/>
  </si>
  <si>
    <t>自己資本：純資産－新株予約権－非支配株主持分</t>
    <rPh sb="0" eb="2">
      <t>ジコ</t>
    </rPh>
    <rPh sb="2" eb="4">
      <t>シホン</t>
    </rPh>
    <rPh sb="5" eb="8">
      <t>ジュンシサン</t>
    </rPh>
    <rPh sb="9" eb="14">
      <t>シンカブヨヤクケン</t>
    </rPh>
    <rPh sb="15" eb="22">
      <t>ヒシハイカブヌシモチブン</t>
    </rPh>
    <phoneticPr fontId="2"/>
  </si>
  <si>
    <t>ROE：親会社株主に帰属する当期純利益／自己資本（期首期末平均）</t>
    <rPh sb="4" eb="9">
      <t>オヤカイシャカブヌシ</t>
    </rPh>
    <rPh sb="10" eb="12">
      <t>キゾク</t>
    </rPh>
    <rPh sb="14" eb="19">
      <t>トウキジュンリエキ</t>
    </rPh>
    <rPh sb="20" eb="22">
      <t>ジコ</t>
    </rPh>
    <rPh sb="22" eb="24">
      <t>シホン</t>
    </rPh>
    <rPh sb="25" eb="27">
      <t>キシュ</t>
    </rPh>
    <rPh sb="27" eb="29">
      <t>キマツ</t>
    </rPh>
    <rPh sb="29" eb="31">
      <t>ヘイキン</t>
    </rPh>
    <phoneticPr fontId="2"/>
  </si>
  <si>
    <t>自己資本比率：自己資本／総資産</t>
    <rPh sb="0" eb="2">
      <t>ジコ</t>
    </rPh>
    <rPh sb="2" eb="4">
      <t>シホン</t>
    </rPh>
    <rPh sb="4" eb="6">
      <t>ヒリツ</t>
    </rPh>
    <rPh sb="7" eb="9">
      <t>ジコ</t>
    </rPh>
    <rPh sb="9" eb="11">
      <t>シホン</t>
    </rPh>
    <rPh sb="12" eb="15">
      <t>ソウシサン</t>
    </rPh>
    <phoneticPr fontId="2"/>
  </si>
  <si>
    <t>D/Eレシオ：有利子負債／自己資本</t>
    <rPh sb="7" eb="8">
      <t>ユウ</t>
    </rPh>
    <rPh sb="8" eb="10">
      <t>リシ</t>
    </rPh>
    <rPh sb="10" eb="12">
      <t>フサイ</t>
    </rPh>
    <rPh sb="13" eb="15">
      <t>ジコ</t>
    </rPh>
    <rPh sb="15" eb="17">
      <t>シホン</t>
    </rPh>
    <phoneticPr fontId="2"/>
  </si>
  <si>
    <t>Airport Facilities Co., Ltd.</t>
    <phoneticPr fontId="2"/>
  </si>
  <si>
    <t>Key Consolidated Financial Highlights for the Last 10 Years</t>
    <phoneticPr fontId="2"/>
  </si>
  <si>
    <t>[Millions of Yen]</t>
    <phoneticPr fontId="2"/>
  </si>
  <si>
    <t>Fiscal year</t>
    <phoneticPr fontId="2"/>
  </si>
  <si>
    <t>Income statement</t>
    <phoneticPr fontId="2"/>
  </si>
  <si>
    <t>Net sales</t>
    <phoneticPr fontId="2"/>
  </si>
  <si>
    <t>Operating income</t>
    <phoneticPr fontId="2"/>
  </si>
  <si>
    <t xml:space="preserve">Ordinary income </t>
    <phoneticPr fontId="2"/>
  </si>
  <si>
    <t>Profit attributable to owners of parent</t>
  </si>
  <si>
    <t>Balance sheets</t>
    <phoneticPr fontId="2"/>
  </si>
  <si>
    <t>Total assets</t>
    <phoneticPr fontId="2"/>
  </si>
  <si>
    <t>Total liabilities</t>
    <phoneticPr fontId="2"/>
  </si>
  <si>
    <t>Interest-bearing debt</t>
    <phoneticPr fontId="2"/>
  </si>
  <si>
    <t>Net assets</t>
    <phoneticPr fontId="2"/>
  </si>
  <si>
    <t>Shareholders' equity</t>
    <phoneticPr fontId="2"/>
  </si>
  <si>
    <t>Cash flow</t>
    <phoneticPr fontId="2"/>
  </si>
  <si>
    <t>Cash flow from operating activities</t>
  </si>
  <si>
    <t>Cash flow from investing activities</t>
  </si>
  <si>
    <t>Cash flow from financing activities</t>
  </si>
  <si>
    <t xml:space="preserve">Cash and cash equivalents at end of period </t>
    <phoneticPr fontId="2"/>
  </si>
  <si>
    <t>Total assets,Capital investment and Depreciation</t>
    <phoneticPr fontId="2"/>
  </si>
  <si>
    <t>Capital investment</t>
    <phoneticPr fontId="2"/>
  </si>
  <si>
    <t>Depreciation</t>
  </si>
  <si>
    <t>Management indicator</t>
    <phoneticPr fontId="2"/>
  </si>
  <si>
    <t>Return on equity</t>
    <phoneticPr fontId="2"/>
  </si>
  <si>
    <t>Equity ratio</t>
    <phoneticPr fontId="2"/>
  </si>
  <si>
    <t>Debt/Equity (D/E) ratio</t>
    <phoneticPr fontId="2"/>
  </si>
  <si>
    <t>Key figures per share</t>
    <phoneticPr fontId="2"/>
  </si>
  <si>
    <t>Annual dividends per share (Yen)</t>
    <phoneticPr fontId="2"/>
  </si>
  <si>
    <t>Dividend payout ratio</t>
    <phoneticPr fontId="2"/>
  </si>
  <si>
    <t>-</t>
  </si>
  <si>
    <t>Interest-bearing debt  :  Short-term debt + Long-term debt + Bonds payable</t>
    <phoneticPr fontId="2"/>
  </si>
  <si>
    <r>
      <t xml:space="preserve">Shareholders' equity  </t>
    </r>
    <r>
      <rPr>
        <i/>
        <sz val="11"/>
        <color theme="1"/>
        <rFont val="ＭＳ Ｐゴシック"/>
        <family val="3"/>
        <charset val="128"/>
      </rPr>
      <t>：</t>
    </r>
    <r>
      <rPr>
        <i/>
        <sz val="11"/>
        <color theme="1"/>
        <rFont val="Times New Roman"/>
        <family val="1"/>
      </rPr>
      <t xml:space="preserve">  Net assets - Subscription rights to shares - Non-controlling interests </t>
    </r>
    <phoneticPr fontId="2"/>
  </si>
  <si>
    <t>Return on equity  :  Profit attributable to owners of parent / Shareholders' equity (average)</t>
    <phoneticPr fontId="2"/>
  </si>
  <si>
    <t>Equity ratio  :  Shareholders' Equity / Total assets</t>
    <phoneticPr fontId="2"/>
  </si>
  <si>
    <t>Debt/Equity (D/E) ratio  :  Interest-bearing debt / Shareholders' equity</t>
    <phoneticPr fontId="2"/>
  </si>
  <si>
    <t>△449</t>
    <phoneticPr fontId="2"/>
  </si>
  <si>
    <r>
      <rPr>
        <sz val="12"/>
        <color theme="1"/>
        <rFont val="ＭＳ Ｐゴシック"/>
        <family val="3"/>
        <charset val="128"/>
      </rPr>
      <t>△</t>
    </r>
    <r>
      <rPr>
        <sz val="12"/>
        <color theme="1"/>
        <rFont val="Times New Roman"/>
        <family val="1"/>
      </rPr>
      <t>449</t>
    </r>
    <phoneticPr fontId="2"/>
  </si>
  <si>
    <r>
      <rPr>
        <sz val="12"/>
        <color theme="1"/>
        <rFont val="ＭＳ Ｐゴシック"/>
        <family val="3"/>
        <charset val="128"/>
      </rPr>
      <t>△</t>
    </r>
    <r>
      <rPr>
        <sz val="12"/>
        <color theme="1"/>
        <rFont val="Times New Roman"/>
        <family val="1"/>
      </rPr>
      <t>5,117</t>
    </r>
    <phoneticPr fontId="2"/>
  </si>
  <si>
    <t>△5,117</t>
    <phoneticPr fontId="2"/>
  </si>
  <si>
    <t>ROA（総資産利益率）※</t>
    <rPh sb="4" eb="7">
      <t>ソウシサン</t>
    </rPh>
    <rPh sb="7" eb="9">
      <t>リエキ</t>
    </rPh>
    <rPh sb="9" eb="10">
      <t>リツ</t>
    </rPh>
    <phoneticPr fontId="2"/>
  </si>
  <si>
    <t>ROA：（営業利益＋受取利息＋受取配当金）／総資産（期首期末平均）　※2021年度以降は事業利益／総資産（期首期末平均）で算出</t>
    <rPh sb="5" eb="7">
      <t>エイギョウ</t>
    </rPh>
    <rPh sb="7" eb="9">
      <t>リエキ</t>
    </rPh>
    <rPh sb="10" eb="12">
      <t>ウケトリ</t>
    </rPh>
    <rPh sb="12" eb="14">
      <t>リソク</t>
    </rPh>
    <rPh sb="15" eb="17">
      <t>ウケトリ</t>
    </rPh>
    <rPh sb="17" eb="20">
      <t>ハイトウキン</t>
    </rPh>
    <rPh sb="22" eb="25">
      <t>ソウシサン</t>
    </rPh>
    <rPh sb="26" eb="28">
      <t>キシュ</t>
    </rPh>
    <rPh sb="28" eb="30">
      <t>キマツ</t>
    </rPh>
    <rPh sb="30" eb="32">
      <t>ヘイキン</t>
    </rPh>
    <rPh sb="39" eb="41">
      <t>ネンド</t>
    </rPh>
    <rPh sb="41" eb="43">
      <t>イコウ</t>
    </rPh>
    <rPh sb="44" eb="46">
      <t>ジギョウ</t>
    </rPh>
    <rPh sb="46" eb="48">
      <t>リエキ</t>
    </rPh>
    <rPh sb="49" eb="52">
      <t>ソウシサン</t>
    </rPh>
    <rPh sb="53" eb="55">
      <t>キシュ</t>
    </rPh>
    <rPh sb="55" eb="57">
      <t>キマツ</t>
    </rPh>
    <rPh sb="57" eb="59">
      <t>ヘイキン</t>
    </rPh>
    <rPh sb="61" eb="63">
      <t>サンシュツ</t>
    </rPh>
    <phoneticPr fontId="2"/>
  </si>
  <si>
    <r>
      <t>Return on assets</t>
    </r>
    <r>
      <rPr>
        <sz val="12"/>
        <color theme="1"/>
        <rFont val="ＭＳ Ｐ明朝"/>
        <family val="1"/>
        <charset val="128"/>
      </rPr>
      <t>　※</t>
    </r>
    <phoneticPr fontId="2"/>
  </si>
  <si>
    <r>
      <t>Return on assets  :  (Operating income + Interest income + Dividends income) / Total assets (average</t>
    </r>
    <r>
      <rPr>
        <i/>
        <sz val="11"/>
        <color theme="1"/>
        <rFont val="ＭＳ Ｐゴシック"/>
        <family val="3"/>
        <charset val="128"/>
      </rPr>
      <t>）　</t>
    </r>
    <r>
      <rPr>
        <i/>
        <sz val="11"/>
        <color theme="1"/>
        <rFont val="游ゴシック"/>
        <family val="3"/>
        <charset val="128"/>
      </rPr>
      <t>※</t>
    </r>
    <r>
      <rPr>
        <i/>
        <sz val="11"/>
        <color theme="1"/>
        <rFont val="Times New Roman"/>
        <family val="1"/>
      </rPr>
      <t>Since FY2021 ROA= business income (operating income + non-operating income) /Total assets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</si>
</sst>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.0"/>
    <numFmt numFmtId="178" formatCode="#,##0,;&quot;△ &quot;#,##0,"/>
    <numFmt numFmtId="179" formatCode="#,##0;&quot;△ &quot;#,##0"/>
  </numFmts>
  <fonts count="17" x14ac:knownFonts="1">
    <font>
      <sz val="10"/>
      <color theme="1"/>
      <name val="MS UI Gothic"/>
      <family val="2"/>
      <charset val="128"/>
    </font>
    <font>
      <sz val="10"/>
      <color theme="1"/>
      <name val="MS UI Gothic"/>
      <family val="2"/>
      <charset val="128"/>
    </font>
    <font>
      <sz val="6"/>
      <name val="MS UI Gothic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i/>
      <sz val="12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ＭＳ Ｐ明朝"/>
      <family val="1"/>
      <charset val="128"/>
    </font>
    <font>
      <i/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178" fontId="3" fillId="0" borderId="0" xfId="1" applyNumberFormat="1" applyFont="1">
      <alignment vertical="center"/>
    </xf>
    <xf numFmtId="0" fontId="3" fillId="0" borderId="0" xfId="0" applyFont="1" applyAlignment="1">
      <alignment horizontal="left" vertical="center" indent="1"/>
    </xf>
    <xf numFmtId="176" fontId="3" fillId="0" borderId="0" xfId="2" applyNumberFormat="1" applyFo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6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178" fontId="3" fillId="2" borderId="1" xfId="1" applyNumberFormat="1" applyFont="1" applyFill="1" applyBorder="1">
      <alignment vertical="center"/>
    </xf>
    <xf numFmtId="0" fontId="3" fillId="2" borderId="1" xfId="0" applyFont="1" applyFill="1" applyBorder="1" applyAlignment="1">
      <alignment horizontal="left" vertical="center" indent="1"/>
    </xf>
    <xf numFmtId="38" fontId="3" fillId="2" borderId="1" xfId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2" fontId="3" fillId="0" borderId="0" xfId="0" applyNumberFormat="1" applyFont="1">
      <alignment vertical="center"/>
    </xf>
    <xf numFmtId="179" fontId="3" fillId="0" borderId="0" xfId="1" applyNumberFormat="1" applyFont="1" applyFill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2" borderId="1" xfId="0" applyFont="1" applyFill="1" applyBorder="1">
      <alignment vertical="center"/>
    </xf>
    <xf numFmtId="0" fontId="10" fillId="2" borderId="1" xfId="0" applyFont="1" applyFill="1" applyBorder="1">
      <alignment vertical="center"/>
    </xf>
    <xf numFmtId="179" fontId="10" fillId="0" borderId="0" xfId="1" applyNumberFormat="1" applyFont="1" applyFill="1">
      <alignment vertical="center"/>
    </xf>
    <xf numFmtId="178" fontId="10" fillId="0" borderId="0" xfId="1" applyNumberFormat="1" applyFont="1">
      <alignment vertical="center"/>
    </xf>
    <xf numFmtId="178" fontId="10" fillId="2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38" fontId="10" fillId="2" borderId="1" xfId="1" applyFont="1" applyFill="1" applyBorder="1">
      <alignment vertical="center"/>
    </xf>
    <xf numFmtId="176" fontId="10" fillId="0" borderId="0" xfId="2" applyNumberFormat="1" applyFont="1">
      <alignment vertical="center"/>
    </xf>
    <xf numFmtId="2" fontId="10" fillId="0" borderId="0" xfId="0" applyNumberFormat="1" applyFont="1">
      <alignment vertical="center"/>
    </xf>
    <xf numFmtId="177" fontId="10" fillId="0" borderId="0" xfId="0" applyNumberFormat="1" applyFont="1">
      <alignment vertical="center"/>
    </xf>
    <xf numFmtId="0" fontId="10" fillId="2" borderId="1" xfId="0" applyFont="1" applyFill="1" applyBorder="1" applyAlignment="1">
      <alignment horizontal="center" vertical="center"/>
    </xf>
    <xf numFmtId="177" fontId="10" fillId="2" borderId="1" xfId="0" applyNumberFormat="1" applyFon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76" fontId="3" fillId="0" borderId="0" xfId="2" applyNumberFormat="1" applyFont="1" applyAlignment="1">
      <alignment horizontal="right" vertical="center"/>
    </xf>
    <xf numFmtId="176" fontId="10" fillId="0" borderId="0" xfId="2" applyNumberFormat="1" applyFont="1" applyAlignment="1">
      <alignment horizontal="right" vertical="center"/>
    </xf>
    <xf numFmtId="2" fontId="3" fillId="0" borderId="0" xfId="2" applyNumberFormat="1" applyFont="1">
      <alignment vertical="center"/>
    </xf>
    <xf numFmtId="38" fontId="3" fillId="0" borderId="0" xfId="1" applyFont="1">
      <alignment vertical="center"/>
    </xf>
    <xf numFmtId="38" fontId="3" fillId="0" borderId="0" xfId="1" applyFont="1" applyFill="1">
      <alignment vertical="center"/>
    </xf>
    <xf numFmtId="38" fontId="3" fillId="0" borderId="0" xfId="1" applyFont="1" applyAlignment="1">
      <alignment horizontal="right" vertical="center"/>
    </xf>
    <xf numFmtId="38" fontId="10" fillId="0" borderId="0" xfId="1" applyFont="1">
      <alignment vertical="center"/>
    </xf>
    <xf numFmtId="38" fontId="10" fillId="0" borderId="0" xfId="1" applyFont="1" applyFill="1">
      <alignment vertical="center"/>
    </xf>
    <xf numFmtId="38" fontId="10" fillId="0" borderId="0" xfId="1" applyFont="1" applyAlignment="1">
      <alignment horizontal="right" vertical="center"/>
    </xf>
    <xf numFmtId="2" fontId="10" fillId="0" borderId="0" xfId="2" applyNumberFormat="1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view="pageBreakPreview" zoomScaleNormal="100" zoomScaleSheetLayoutView="100" workbookViewId="0"/>
  </sheetViews>
  <sheetFormatPr defaultColWidth="8.7109375" defaultRowHeight="14.25" x14ac:dyDescent="0.15"/>
  <cols>
    <col min="1" max="1" width="5.5703125" style="1" customWidth="1"/>
    <col min="2" max="2" width="4.42578125" style="1" customWidth="1"/>
    <col min="3" max="3" width="44.5703125" style="1" customWidth="1"/>
    <col min="4" max="4" width="5.5703125" style="1" customWidth="1"/>
    <col min="5" max="12" width="15.5703125" style="1" customWidth="1"/>
    <col min="13" max="13" width="17.28515625" style="1" customWidth="1"/>
    <col min="14" max="14" width="11.140625" style="1" bestFit="1" customWidth="1"/>
    <col min="15" max="16384" width="8.7109375" style="1"/>
  </cols>
  <sheetData>
    <row r="1" spans="1:14" ht="20.100000000000001" customHeight="1" x14ac:dyDescent="0.15">
      <c r="A1" s="14" t="s">
        <v>0</v>
      </c>
    </row>
    <row r="2" spans="1:14" ht="20.100000000000001" customHeight="1" x14ac:dyDescent="0.15">
      <c r="A2" s="14" t="s">
        <v>1</v>
      </c>
    </row>
    <row r="4" spans="1:14" ht="18.95" customHeight="1" x14ac:dyDescent="0.15">
      <c r="L4" s="15"/>
      <c r="M4" s="15"/>
      <c r="N4" s="15" t="s">
        <v>2</v>
      </c>
    </row>
    <row r="5" spans="1:14" ht="18.95" customHeight="1" x14ac:dyDescent="0.15">
      <c r="B5" s="1" t="s">
        <v>3</v>
      </c>
      <c r="D5" s="5"/>
      <c r="E5" s="5">
        <v>2012</v>
      </c>
      <c r="F5" s="5">
        <v>2013</v>
      </c>
      <c r="G5" s="5">
        <v>2014</v>
      </c>
      <c r="H5" s="5">
        <v>2015</v>
      </c>
      <c r="I5" s="5">
        <v>2016</v>
      </c>
      <c r="J5" s="5">
        <v>2017</v>
      </c>
      <c r="K5" s="5">
        <v>2018</v>
      </c>
      <c r="L5" s="5">
        <v>2019</v>
      </c>
      <c r="M5" s="5">
        <v>2020</v>
      </c>
      <c r="N5" s="5">
        <v>2021</v>
      </c>
    </row>
    <row r="6" spans="1:14" ht="18.95" customHeight="1" x14ac:dyDescent="0.15">
      <c r="B6" s="7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8.95" customHeight="1" x14ac:dyDescent="0.15">
      <c r="C7" s="1" t="s">
        <v>5</v>
      </c>
      <c r="E7" s="17">
        <v>21067</v>
      </c>
      <c r="F7" s="17">
        <v>20971</v>
      </c>
      <c r="G7" s="17">
        <v>21111</v>
      </c>
      <c r="H7" s="17">
        <v>20697</v>
      </c>
      <c r="I7" s="17">
        <v>21662</v>
      </c>
      <c r="J7" s="17">
        <v>22791</v>
      </c>
      <c r="K7" s="17">
        <v>24213</v>
      </c>
      <c r="L7" s="17">
        <v>24855</v>
      </c>
      <c r="M7" s="17">
        <v>24155</v>
      </c>
      <c r="N7" s="43">
        <v>23777</v>
      </c>
    </row>
    <row r="8" spans="1:14" ht="18.95" customHeight="1" x14ac:dyDescent="0.15">
      <c r="C8" s="1" t="s">
        <v>6</v>
      </c>
      <c r="E8" s="17">
        <v>3362</v>
      </c>
      <c r="F8" s="17">
        <v>3498</v>
      </c>
      <c r="G8" s="17">
        <v>3165</v>
      </c>
      <c r="H8" s="17">
        <v>2944</v>
      </c>
      <c r="I8" s="17">
        <v>3825</v>
      </c>
      <c r="J8" s="17">
        <v>4103</v>
      </c>
      <c r="K8" s="17">
        <v>4129</v>
      </c>
      <c r="L8" s="17">
        <v>4186</v>
      </c>
      <c r="M8" s="17">
        <v>3831</v>
      </c>
      <c r="N8" s="44">
        <v>3280</v>
      </c>
    </row>
    <row r="9" spans="1:14" ht="18.95" customHeight="1" x14ac:dyDescent="0.15">
      <c r="C9" s="1" t="s">
        <v>7</v>
      </c>
      <c r="E9" s="17">
        <v>3490</v>
      </c>
      <c r="F9" s="17">
        <v>3090</v>
      </c>
      <c r="G9" s="17">
        <v>3164</v>
      </c>
      <c r="H9" s="17">
        <v>3173</v>
      </c>
      <c r="I9" s="17">
        <v>3492</v>
      </c>
      <c r="J9" s="17">
        <v>3726</v>
      </c>
      <c r="K9" s="17">
        <v>3338</v>
      </c>
      <c r="L9" s="17">
        <v>3802</v>
      </c>
      <c r="M9" s="17">
        <v>3617</v>
      </c>
      <c r="N9" s="43">
        <v>2962</v>
      </c>
    </row>
    <row r="10" spans="1:14" ht="18.95" customHeight="1" x14ac:dyDescent="0.15">
      <c r="C10" s="1" t="s">
        <v>8</v>
      </c>
      <c r="E10" s="17">
        <v>1781</v>
      </c>
      <c r="F10" s="17">
        <v>1092</v>
      </c>
      <c r="G10" s="17">
        <v>1505</v>
      </c>
      <c r="H10" s="17">
        <v>1935</v>
      </c>
      <c r="I10" s="17">
        <v>2151</v>
      </c>
      <c r="J10" s="17">
        <v>2219</v>
      </c>
      <c r="K10" s="17">
        <v>2104</v>
      </c>
      <c r="L10" s="17">
        <v>2227</v>
      </c>
      <c r="M10" s="17">
        <v>-933</v>
      </c>
      <c r="N10" s="43">
        <v>821</v>
      </c>
    </row>
    <row r="11" spans="1:14" ht="15" customHeight="1" x14ac:dyDescent="0.15">
      <c r="E11" s="2"/>
      <c r="F11" s="2"/>
      <c r="G11" s="2"/>
      <c r="H11" s="2"/>
      <c r="I11" s="2"/>
      <c r="J11" s="2"/>
      <c r="K11" s="2"/>
      <c r="L11" s="2"/>
      <c r="M11" s="2"/>
      <c r="N11" s="43"/>
    </row>
    <row r="12" spans="1:14" ht="18.95" customHeight="1" x14ac:dyDescent="0.15">
      <c r="B12" s="7" t="s">
        <v>9</v>
      </c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11"/>
    </row>
    <row r="13" spans="1:14" ht="18.95" customHeight="1" x14ac:dyDescent="0.15">
      <c r="C13" s="1" t="s">
        <v>10</v>
      </c>
      <c r="E13" s="17">
        <v>73316</v>
      </c>
      <c r="F13" s="17">
        <v>77621</v>
      </c>
      <c r="G13" s="17">
        <v>84270</v>
      </c>
      <c r="H13" s="17">
        <v>85214</v>
      </c>
      <c r="I13" s="17">
        <v>87580</v>
      </c>
      <c r="J13" s="17">
        <v>87961</v>
      </c>
      <c r="K13" s="17">
        <v>101384</v>
      </c>
      <c r="L13" s="17">
        <v>104483</v>
      </c>
      <c r="M13" s="17">
        <v>100429</v>
      </c>
      <c r="N13" s="43">
        <v>102468</v>
      </c>
    </row>
    <row r="14" spans="1:14" ht="18.95" customHeight="1" x14ac:dyDescent="0.15">
      <c r="C14" s="1" t="s">
        <v>11</v>
      </c>
      <c r="E14" s="17">
        <v>26290</v>
      </c>
      <c r="F14" s="17">
        <v>29623</v>
      </c>
      <c r="G14" s="17">
        <v>33554</v>
      </c>
      <c r="H14" s="17">
        <v>33570</v>
      </c>
      <c r="I14" s="17">
        <v>34165</v>
      </c>
      <c r="J14" s="17">
        <v>33479</v>
      </c>
      <c r="K14" s="17">
        <v>45644</v>
      </c>
      <c r="L14" s="17">
        <v>48150</v>
      </c>
      <c r="M14" s="17">
        <v>45464</v>
      </c>
      <c r="N14" s="43">
        <v>47161</v>
      </c>
    </row>
    <row r="15" spans="1:14" ht="18.95" customHeight="1" x14ac:dyDescent="0.15">
      <c r="C15" s="3" t="s">
        <v>12</v>
      </c>
      <c r="E15" s="17">
        <v>15892</v>
      </c>
      <c r="F15" s="17">
        <v>16729</v>
      </c>
      <c r="G15" s="17">
        <v>22110</v>
      </c>
      <c r="H15" s="17">
        <v>24000</v>
      </c>
      <c r="I15" s="17">
        <v>23994</v>
      </c>
      <c r="J15" s="17">
        <v>23159</v>
      </c>
      <c r="K15" s="17">
        <v>33703</v>
      </c>
      <c r="L15" s="17">
        <v>36045</v>
      </c>
      <c r="M15" s="17">
        <v>34712</v>
      </c>
      <c r="N15" s="43">
        <v>30756</v>
      </c>
    </row>
    <row r="16" spans="1:14" ht="18.95" customHeight="1" x14ac:dyDescent="0.15">
      <c r="C16" s="1" t="s">
        <v>13</v>
      </c>
      <c r="E16" s="17">
        <v>47026</v>
      </c>
      <c r="F16" s="17">
        <v>47998</v>
      </c>
      <c r="G16" s="17">
        <v>50715</v>
      </c>
      <c r="H16" s="17">
        <v>51644</v>
      </c>
      <c r="I16" s="17">
        <v>53415</v>
      </c>
      <c r="J16" s="17">
        <v>54482</v>
      </c>
      <c r="K16" s="17">
        <v>55740</v>
      </c>
      <c r="L16" s="17">
        <v>56333</v>
      </c>
      <c r="M16" s="17">
        <v>54964</v>
      </c>
      <c r="N16" s="43">
        <v>55306</v>
      </c>
    </row>
    <row r="17" spans="2:14" ht="18.95" customHeight="1" x14ac:dyDescent="0.15">
      <c r="C17" s="3" t="s">
        <v>14</v>
      </c>
      <c r="E17" s="17">
        <v>45607</v>
      </c>
      <c r="F17" s="17">
        <v>46499</v>
      </c>
      <c r="G17" s="17">
        <v>49137</v>
      </c>
      <c r="H17" s="17">
        <v>49888</v>
      </c>
      <c r="I17" s="17">
        <v>51437</v>
      </c>
      <c r="J17" s="17">
        <v>52277</v>
      </c>
      <c r="K17" s="17">
        <v>53387</v>
      </c>
      <c r="L17" s="17">
        <v>53854</v>
      </c>
      <c r="M17" s="17">
        <v>52378</v>
      </c>
      <c r="N17" s="43">
        <v>52701</v>
      </c>
    </row>
    <row r="18" spans="2:14" ht="15" customHeight="1" x14ac:dyDescent="0.15">
      <c r="C18" s="3"/>
      <c r="E18" s="2"/>
      <c r="F18" s="2"/>
      <c r="G18" s="2"/>
      <c r="H18" s="2"/>
      <c r="I18" s="2"/>
      <c r="J18" s="2"/>
      <c r="K18" s="2"/>
      <c r="L18" s="2"/>
      <c r="M18" s="2"/>
      <c r="N18" s="43"/>
    </row>
    <row r="19" spans="2:14" ht="18.95" customHeight="1" x14ac:dyDescent="0.15">
      <c r="B19" s="7" t="s">
        <v>15</v>
      </c>
      <c r="C19" s="10"/>
      <c r="D19" s="8"/>
      <c r="E19" s="9"/>
      <c r="F19" s="9"/>
      <c r="G19" s="9"/>
      <c r="H19" s="9"/>
      <c r="I19" s="9"/>
      <c r="J19" s="9"/>
      <c r="K19" s="9"/>
      <c r="L19" s="9"/>
      <c r="M19" s="9"/>
      <c r="N19" s="11"/>
    </row>
    <row r="20" spans="2:14" ht="18.95" customHeight="1" x14ac:dyDescent="0.15">
      <c r="C20" s="1" t="s">
        <v>16</v>
      </c>
      <c r="E20" s="17">
        <v>5521</v>
      </c>
      <c r="F20" s="17">
        <v>3897</v>
      </c>
      <c r="G20" s="17">
        <v>3478</v>
      </c>
      <c r="H20" s="17">
        <v>809</v>
      </c>
      <c r="I20" s="17">
        <v>3024</v>
      </c>
      <c r="J20" s="17">
        <v>7147</v>
      </c>
      <c r="K20" s="17">
        <v>5176</v>
      </c>
      <c r="L20" s="17">
        <v>6900</v>
      </c>
      <c r="M20" s="17">
        <v>4758</v>
      </c>
      <c r="N20" s="43">
        <v>8467</v>
      </c>
    </row>
    <row r="21" spans="2:14" ht="18.95" customHeight="1" x14ac:dyDescent="0.15">
      <c r="C21" s="1" t="s">
        <v>17</v>
      </c>
      <c r="E21" s="17">
        <v>-3832</v>
      </c>
      <c r="F21" s="17">
        <v>-4418</v>
      </c>
      <c r="G21" s="17">
        <v>-4771</v>
      </c>
      <c r="H21" s="17">
        <v>-2453</v>
      </c>
      <c r="I21" s="17">
        <v>-3048</v>
      </c>
      <c r="J21" s="17">
        <v>-5383</v>
      </c>
      <c r="K21" s="17">
        <v>-13490</v>
      </c>
      <c r="L21" s="17">
        <v>-8217</v>
      </c>
      <c r="M21" s="17">
        <v>-2704</v>
      </c>
      <c r="N21" s="45" t="s">
        <v>73</v>
      </c>
    </row>
    <row r="22" spans="2:14" ht="18.95" customHeight="1" x14ac:dyDescent="0.15">
      <c r="C22" s="1" t="s">
        <v>18</v>
      </c>
      <c r="E22" s="17">
        <v>-3515</v>
      </c>
      <c r="F22" s="17">
        <v>14</v>
      </c>
      <c r="G22" s="17">
        <v>4500</v>
      </c>
      <c r="H22" s="17">
        <v>1731</v>
      </c>
      <c r="I22" s="17">
        <v>-137</v>
      </c>
      <c r="J22" s="17">
        <v>-2909</v>
      </c>
      <c r="K22" s="17">
        <v>9524</v>
      </c>
      <c r="L22" s="17">
        <v>1958</v>
      </c>
      <c r="M22" s="17">
        <v>-1907</v>
      </c>
      <c r="N22" s="45" t="s">
        <v>76</v>
      </c>
    </row>
    <row r="23" spans="2:14" ht="18.95" customHeight="1" x14ac:dyDescent="0.15">
      <c r="C23" s="1" t="s">
        <v>19</v>
      </c>
      <c r="E23" s="17">
        <v>2737</v>
      </c>
      <c r="F23" s="17">
        <v>2232</v>
      </c>
      <c r="G23" s="17">
        <v>5891</v>
      </c>
      <c r="H23" s="17">
        <v>5974</v>
      </c>
      <c r="I23" s="17">
        <v>5713</v>
      </c>
      <c r="J23" s="17">
        <v>4608</v>
      </c>
      <c r="K23" s="17">
        <v>5824</v>
      </c>
      <c r="L23" s="17">
        <v>6518</v>
      </c>
      <c r="M23" s="17">
        <v>6583</v>
      </c>
      <c r="N23" s="43">
        <v>9612</v>
      </c>
    </row>
    <row r="24" spans="2:14" ht="15" customHeight="1" x14ac:dyDescent="0.15">
      <c r="E24" s="2"/>
      <c r="F24" s="2"/>
      <c r="G24" s="2"/>
      <c r="H24" s="2"/>
      <c r="I24" s="2"/>
      <c r="J24" s="2"/>
      <c r="K24" s="2"/>
      <c r="L24" s="2"/>
      <c r="M24" s="2"/>
      <c r="N24" s="43"/>
    </row>
    <row r="25" spans="2:14" ht="18.95" customHeight="1" x14ac:dyDescent="0.15">
      <c r="B25" s="7" t="s">
        <v>20</v>
      </c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11"/>
    </row>
    <row r="26" spans="2:14" ht="18.95" customHeight="1" x14ac:dyDescent="0.15">
      <c r="C26" s="1" t="s">
        <v>10</v>
      </c>
      <c r="E26" s="17">
        <v>73316</v>
      </c>
      <c r="F26" s="17">
        <v>77621</v>
      </c>
      <c r="G26" s="17">
        <v>84270</v>
      </c>
      <c r="H26" s="17">
        <v>85214</v>
      </c>
      <c r="I26" s="17">
        <v>87580</v>
      </c>
      <c r="J26" s="17">
        <v>87961</v>
      </c>
      <c r="K26" s="17">
        <v>101384</v>
      </c>
      <c r="L26" s="17">
        <v>104483</v>
      </c>
      <c r="M26" s="17">
        <v>100429</v>
      </c>
      <c r="N26" s="43">
        <v>102468</v>
      </c>
    </row>
    <row r="27" spans="2:14" ht="18.95" customHeight="1" x14ac:dyDescent="0.15">
      <c r="C27" s="1" t="s">
        <v>21</v>
      </c>
      <c r="E27" s="17">
        <v>3166</v>
      </c>
      <c r="F27" s="17">
        <v>7540</v>
      </c>
      <c r="G27" s="17">
        <v>2569</v>
      </c>
      <c r="H27" s="17">
        <v>2973</v>
      </c>
      <c r="I27" s="17">
        <v>3048</v>
      </c>
      <c r="J27" s="17">
        <v>4504</v>
      </c>
      <c r="K27" s="17">
        <v>13611</v>
      </c>
      <c r="L27" s="17">
        <v>7153</v>
      </c>
      <c r="M27" s="17">
        <v>2569</v>
      </c>
      <c r="N27" s="43">
        <v>4135</v>
      </c>
    </row>
    <row r="28" spans="2:14" ht="18.95" customHeight="1" x14ac:dyDescent="0.15">
      <c r="C28" s="1" t="s">
        <v>22</v>
      </c>
      <c r="E28" s="17">
        <v>3222</v>
      </c>
      <c r="F28" s="17">
        <v>3093</v>
      </c>
      <c r="G28" s="17">
        <v>3433</v>
      </c>
      <c r="H28" s="17">
        <v>3551</v>
      </c>
      <c r="I28" s="17">
        <v>3503</v>
      </c>
      <c r="J28" s="17">
        <v>3547</v>
      </c>
      <c r="K28" s="17">
        <v>4033</v>
      </c>
      <c r="L28" s="17">
        <v>4011</v>
      </c>
      <c r="M28" s="17">
        <v>4263</v>
      </c>
      <c r="N28" s="43">
        <v>5525</v>
      </c>
    </row>
    <row r="29" spans="2:14" ht="15" customHeight="1" x14ac:dyDescent="0.15">
      <c r="E29" s="2"/>
      <c r="F29" s="2"/>
      <c r="G29" s="2"/>
      <c r="H29" s="2"/>
      <c r="I29" s="2"/>
      <c r="J29" s="2"/>
      <c r="K29" s="2"/>
      <c r="L29" s="2"/>
      <c r="M29" s="2"/>
      <c r="N29" s="43"/>
    </row>
    <row r="30" spans="2:14" ht="18.95" customHeight="1" x14ac:dyDescent="0.15">
      <c r="B30" s="7" t="s">
        <v>23</v>
      </c>
      <c r="C30" s="8"/>
      <c r="D30" s="8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2:14" ht="18.95" customHeight="1" x14ac:dyDescent="0.15">
      <c r="C31" s="1" t="s">
        <v>77</v>
      </c>
      <c r="E31" s="4">
        <v>0.05</v>
      </c>
      <c r="F31" s="4">
        <v>4.8000000000000001E-2</v>
      </c>
      <c r="G31" s="4">
        <v>4.2999999999999997E-2</v>
      </c>
      <c r="H31" s="4">
        <v>3.5999999999999997E-2</v>
      </c>
      <c r="I31" s="4">
        <v>4.5999999999999999E-2</v>
      </c>
      <c r="J31" s="4">
        <v>4.9000000000000002E-2</v>
      </c>
      <c r="K31" s="4">
        <v>4.4999999999999998E-2</v>
      </c>
      <c r="L31" s="4">
        <v>4.2000000000000003E-2</v>
      </c>
      <c r="M31" s="4">
        <v>3.6999999999999998E-2</v>
      </c>
      <c r="N31" s="4">
        <v>3.4000000000000002E-2</v>
      </c>
    </row>
    <row r="32" spans="2:14" ht="18.95" customHeight="1" x14ac:dyDescent="0.15">
      <c r="C32" s="1" t="s">
        <v>24</v>
      </c>
      <c r="E32" s="4">
        <v>3.9E-2</v>
      </c>
      <c r="F32" s="4">
        <v>2.4E-2</v>
      </c>
      <c r="G32" s="4">
        <v>3.2000000000000001E-2</v>
      </c>
      <c r="H32" s="4">
        <v>3.9E-2</v>
      </c>
      <c r="I32" s="4">
        <v>4.2000000000000003E-2</v>
      </c>
      <c r="J32" s="4">
        <v>4.2999999999999997E-2</v>
      </c>
      <c r="K32" s="4">
        <v>0.04</v>
      </c>
      <c r="L32" s="4">
        <v>4.1000000000000002E-2</v>
      </c>
      <c r="M32" s="4">
        <v>-1.7000000000000001E-2</v>
      </c>
      <c r="N32" s="4">
        <v>1.4999999999999999E-2</v>
      </c>
    </row>
    <row r="33" spans="2:14" ht="18.95" customHeight="1" x14ac:dyDescent="0.15">
      <c r="C33" s="1" t="s">
        <v>25</v>
      </c>
      <c r="E33" s="4">
        <v>0.622</v>
      </c>
      <c r="F33" s="4">
        <v>0.59899999999999998</v>
      </c>
      <c r="G33" s="4">
        <v>0.58299999999999996</v>
      </c>
      <c r="H33" s="4">
        <v>0.58499999999999996</v>
      </c>
      <c r="I33" s="4">
        <v>0.58699999999999997</v>
      </c>
      <c r="J33" s="4">
        <v>0.59399999999999997</v>
      </c>
      <c r="K33" s="4">
        <v>0.52600000000000002</v>
      </c>
      <c r="L33" s="4">
        <v>0.51500000000000001</v>
      </c>
      <c r="M33" s="4">
        <v>0.52100000000000002</v>
      </c>
      <c r="N33" s="4">
        <f>N17/N13</f>
        <v>0.51431666471483783</v>
      </c>
    </row>
    <row r="34" spans="2:14" ht="18.95" customHeight="1" x14ac:dyDescent="0.15">
      <c r="C34" s="1" t="s">
        <v>26</v>
      </c>
      <c r="D34" s="5"/>
      <c r="E34" s="16">
        <v>0.34</v>
      </c>
      <c r="F34" s="16">
        <v>0.35</v>
      </c>
      <c r="G34" s="16">
        <v>0.44</v>
      </c>
      <c r="H34" s="16">
        <v>0.48</v>
      </c>
      <c r="I34" s="16">
        <v>0.46</v>
      </c>
      <c r="J34" s="16">
        <v>0.44</v>
      </c>
      <c r="K34" s="16">
        <v>0.63</v>
      </c>
      <c r="L34" s="16">
        <v>0.66</v>
      </c>
      <c r="M34" s="16">
        <v>0.66</v>
      </c>
      <c r="N34" s="42">
        <f>N15/N17</f>
        <v>0.58359423919849718</v>
      </c>
    </row>
    <row r="35" spans="2:14" ht="15" customHeight="1" x14ac:dyDescent="0.15">
      <c r="D35" s="5"/>
      <c r="E35" s="6"/>
      <c r="F35" s="6"/>
      <c r="G35" s="6"/>
      <c r="H35" s="6"/>
      <c r="I35" s="6"/>
      <c r="J35" s="6"/>
      <c r="K35" s="6"/>
      <c r="L35" s="6"/>
      <c r="M35" s="6"/>
    </row>
    <row r="36" spans="2:14" ht="18.95" customHeight="1" x14ac:dyDescent="0.15">
      <c r="B36" s="7" t="s">
        <v>27</v>
      </c>
      <c r="C36" s="8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2:14" ht="18.95" customHeight="1" x14ac:dyDescent="0.15">
      <c r="C37" s="1" t="s">
        <v>28</v>
      </c>
      <c r="D37" s="5"/>
      <c r="E37" s="1">
        <v>12</v>
      </c>
      <c r="F37" s="1">
        <v>12</v>
      </c>
      <c r="G37" s="1">
        <v>12</v>
      </c>
      <c r="H37" s="1">
        <v>12</v>
      </c>
      <c r="I37" s="1">
        <v>13</v>
      </c>
      <c r="J37" s="1">
        <v>14</v>
      </c>
      <c r="K37" s="1">
        <v>14</v>
      </c>
      <c r="L37" s="1">
        <v>14</v>
      </c>
      <c r="M37" s="1">
        <v>14</v>
      </c>
      <c r="N37" s="1">
        <v>14</v>
      </c>
    </row>
    <row r="38" spans="2:14" ht="18.95" customHeight="1" x14ac:dyDescent="0.15">
      <c r="C38" s="1" t="s">
        <v>29</v>
      </c>
      <c r="E38" s="4">
        <v>0.34799999999999998</v>
      </c>
      <c r="F38" s="4">
        <v>0.56699999999999995</v>
      </c>
      <c r="G38" s="4">
        <v>0.41199999999999998</v>
      </c>
      <c r="H38" s="4">
        <v>0.32</v>
      </c>
      <c r="I38" s="4">
        <v>0.312</v>
      </c>
      <c r="J38" s="4">
        <v>0.32300000000000001</v>
      </c>
      <c r="K38" s="4">
        <v>0.33100000000000002</v>
      </c>
      <c r="L38" s="4">
        <v>0.312</v>
      </c>
      <c r="M38" s="40" t="s">
        <v>30</v>
      </c>
      <c r="N38" s="4">
        <v>0.85099999999999998</v>
      </c>
    </row>
    <row r="40" spans="2:14" x14ac:dyDescent="0.15">
      <c r="B40" s="18" t="s">
        <v>31</v>
      </c>
      <c r="C40" s="19" t="s">
        <v>32</v>
      </c>
    </row>
    <row r="41" spans="2:14" x14ac:dyDescent="0.15">
      <c r="B41" s="18" t="s">
        <v>31</v>
      </c>
      <c r="C41" s="19" t="s">
        <v>33</v>
      </c>
    </row>
    <row r="42" spans="2:14" x14ac:dyDescent="0.15">
      <c r="B42" s="18" t="s">
        <v>31</v>
      </c>
      <c r="C42" s="19" t="s">
        <v>78</v>
      </c>
    </row>
    <row r="43" spans="2:14" x14ac:dyDescent="0.15">
      <c r="B43" s="18" t="s">
        <v>31</v>
      </c>
      <c r="C43" s="19" t="s">
        <v>34</v>
      </c>
    </row>
    <row r="44" spans="2:14" x14ac:dyDescent="0.15">
      <c r="B44" s="18" t="s">
        <v>31</v>
      </c>
      <c r="C44" s="19" t="s">
        <v>35</v>
      </c>
    </row>
    <row r="45" spans="2:14" x14ac:dyDescent="0.15">
      <c r="B45" s="18" t="s">
        <v>31</v>
      </c>
      <c r="C45" s="19" t="s">
        <v>36</v>
      </c>
    </row>
  </sheetData>
  <phoneticPr fontId="2"/>
  <printOptions horizontalCentered="1"/>
  <pageMargins left="0.31496062992125984" right="0.31496062992125984" top="0.35433070866141736" bottom="0.35433070866141736" header="0.31496062992125984" footer="0.31496062992125984"/>
  <pageSetup paperSize="8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"/>
  <sheetViews>
    <sheetView view="pageBreakPreview" zoomScaleNormal="100" zoomScaleSheetLayoutView="100" workbookViewId="0"/>
  </sheetViews>
  <sheetFormatPr defaultColWidth="8.7109375" defaultRowHeight="15.75" x14ac:dyDescent="0.15"/>
  <cols>
    <col min="1" max="1" width="5.5703125" style="21" customWidth="1"/>
    <col min="2" max="2" width="4.42578125" style="21" customWidth="1"/>
    <col min="3" max="3" width="44.5703125" style="21" customWidth="1"/>
    <col min="4" max="4" width="5.5703125" style="21" customWidth="1"/>
    <col min="5" max="12" width="15.5703125" style="21" customWidth="1"/>
    <col min="13" max="13" width="17.28515625" style="1" customWidth="1"/>
    <col min="14" max="14" width="16.7109375" style="21" bestFit="1" customWidth="1"/>
    <col min="15" max="16384" width="8.7109375" style="21"/>
  </cols>
  <sheetData>
    <row r="1" spans="1:14" ht="20.100000000000001" customHeight="1" x14ac:dyDescent="0.15">
      <c r="A1" s="20" t="s">
        <v>37</v>
      </c>
    </row>
    <row r="2" spans="1:14" ht="20.100000000000001" customHeight="1" x14ac:dyDescent="0.15">
      <c r="A2" s="20" t="s">
        <v>38</v>
      </c>
    </row>
    <row r="4" spans="1:14" ht="18.95" customHeight="1" x14ac:dyDescent="0.15">
      <c r="L4" s="22"/>
      <c r="M4" s="39"/>
      <c r="N4" s="39" t="s">
        <v>39</v>
      </c>
    </row>
    <row r="5" spans="1:14" ht="18.95" customHeight="1" x14ac:dyDescent="0.15">
      <c r="B5" s="21" t="s">
        <v>40</v>
      </c>
      <c r="E5" s="23">
        <v>2012</v>
      </c>
      <c r="F5" s="23">
        <v>2013</v>
      </c>
      <c r="G5" s="23">
        <v>2014</v>
      </c>
      <c r="H5" s="23">
        <v>2015</v>
      </c>
      <c r="I5" s="23">
        <v>2016</v>
      </c>
      <c r="J5" s="23">
        <v>2017</v>
      </c>
      <c r="K5" s="23">
        <v>2018</v>
      </c>
      <c r="L5" s="23">
        <v>2019</v>
      </c>
      <c r="M5" s="23">
        <v>2020</v>
      </c>
      <c r="N5" s="23">
        <v>2021</v>
      </c>
    </row>
    <row r="6" spans="1:14" ht="18.95" customHeight="1" x14ac:dyDescent="0.15">
      <c r="B6" s="24" t="s">
        <v>41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8.95" customHeight="1" x14ac:dyDescent="0.15">
      <c r="C7" s="21" t="s">
        <v>42</v>
      </c>
      <c r="E7" s="26">
        <v>21067</v>
      </c>
      <c r="F7" s="26">
        <v>20971</v>
      </c>
      <c r="G7" s="26">
        <v>21111</v>
      </c>
      <c r="H7" s="26">
        <v>20697</v>
      </c>
      <c r="I7" s="26">
        <v>21662</v>
      </c>
      <c r="J7" s="26">
        <v>22791</v>
      </c>
      <c r="K7" s="26">
        <v>24213</v>
      </c>
      <c r="L7" s="26">
        <v>24855</v>
      </c>
      <c r="M7" s="26">
        <v>24155</v>
      </c>
      <c r="N7" s="46">
        <v>23777</v>
      </c>
    </row>
    <row r="8" spans="1:14" ht="18.95" customHeight="1" x14ac:dyDescent="0.15">
      <c r="C8" s="21" t="s">
        <v>43</v>
      </c>
      <c r="E8" s="26">
        <v>3362</v>
      </c>
      <c r="F8" s="26">
        <v>3498</v>
      </c>
      <c r="G8" s="26">
        <v>3165</v>
      </c>
      <c r="H8" s="26">
        <v>2944</v>
      </c>
      <c r="I8" s="26">
        <v>3825</v>
      </c>
      <c r="J8" s="26">
        <v>4103</v>
      </c>
      <c r="K8" s="26">
        <v>4129</v>
      </c>
      <c r="L8" s="26">
        <v>4186</v>
      </c>
      <c r="M8" s="26">
        <v>3831</v>
      </c>
      <c r="N8" s="47">
        <v>3280</v>
      </c>
    </row>
    <row r="9" spans="1:14" ht="18.95" customHeight="1" x14ac:dyDescent="0.15">
      <c r="C9" s="21" t="s">
        <v>44</v>
      </c>
      <c r="E9" s="26">
        <v>3490</v>
      </c>
      <c r="F9" s="26">
        <v>3090</v>
      </c>
      <c r="G9" s="26">
        <v>3164</v>
      </c>
      <c r="H9" s="26">
        <v>3173</v>
      </c>
      <c r="I9" s="26">
        <v>3492</v>
      </c>
      <c r="J9" s="26">
        <v>3726</v>
      </c>
      <c r="K9" s="26">
        <v>3338</v>
      </c>
      <c r="L9" s="26">
        <v>3802</v>
      </c>
      <c r="M9" s="26">
        <v>3617</v>
      </c>
      <c r="N9" s="46">
        <v>2962</v>
      </c>
    </row>
    <row r="10" spans="1:14" ht="18.95" customHeight="1" x14ac:dyDescent="0.15">
      <c r="C10" s="21" t="s">
        <v>45</v>
      </c>
      <c r="E10" s="26">
        <v>1781</v>
      </c>
      <c r="F10" s="26">
        <v>1092</v>
      </c>
      <c r="G10" s="26">
        <v>1505</v>
      </c>
      <c r="H10" s="26">
        <v>1935</v>
      </c>
      <c r="I10" s="26">
        <v>2151</v>
      </c>
      <c r="J10" s="26">
        <v>2219</v>
      </c>
      <c r="K10" s="26">
        <v>2104</v>
      </c>
      <c r="L10" s="26">
        <v>2227</v>
      </c>
      <c r="M10" s="26">
        <v>-933</v>
      </c>
      <c r="N10" s="46">
        <v>821</v>
      </c>
    </row>
    <row r="11" spans="1:14" ht="15" customHeight="1" x14ac:dyDescent="0.15">
      <c r="E11" s="27"/>
      <c r="F11" s="27"/>
      <c r="G11" s="27"/>
      <c r="H11" s="27"/>
      <c r="I11" s="27"/>
      <c r="J11" s="27"/>
      <c r="K11" s="27"/>
      <c r="L11" s="27"/>
      <c r="M11" s="27"/>
      <c r="N11" s="46"/>
    </row>
    <row r="12" spans="1:14" ht="18.95" customHeight="1" x14ac:dyDescent="0.15">
      <c r="B12" s="24" t="s">
        <v>46</v>
      </c>
      <c r="C12" s="25"/>
      <c r="D12" s="25"/>
      <c r="E12" s="28"/>
      <c r="F12" s="28"/>
      <c r="G12" s="28"/>
      <c r="H12" s="28"/>
      <c r="I12" s="28"/>
      <c r="J12" s="28"/>
      <c r="K12" s="28"/>
      <c r="L12" s="28"/>
      <c r="M12" s="28"/>
      <c r="N12" s="31"/>
    </row>
    <row r="13" spans="1:14" ht="18.95" customHeight="1" x14ac:dyDescent="0.15">
      <c r="C13" s="21" t="s">
        <v>47</v>
      </c>
      <c r="E13" s="26">
        <v>73316</v>
      </c>
      <c r="F13" s="26">
        <v>77621</v>
      </c>
      <c r="G13" s="26">
        <v>84270</v>
      </c>
      <c r="H13" s="26">
        <v>85214</v>
      </c>
      <c r="I13" s="26">
        <v>87580</v>
      </c>
      <c r="J13" s="26">
        <v>87961</v>
      </c>
      <c r="K13" s="26">
        <v>101384</v>
      </c>
      <c r="L13" s="26">
        <v>104483</v>
      </c>
      <c r="M13" s="26">
        <v>100429</v>
      </c>
      <c r="N13" s="46">
        <v>102468</v>
      </c>
    </row>
    <row r="14" spans="1:14" ht="18.95" customHeight="1" x14ac:dyDescent="0.15">
      <c r="C14" s="21" t="s">
        <v>48</v>
      </c>
      <c r="E14" s="26">
        <v>26290</v>
      </c>
      <c r="F14" s="26">
        <v>29623</v>
      </c>
      <c r="G14" s="26">
        <v>33554</v>
      </c>
      <c r="H14" s="26">
        <v>33570</v>
      </c>
      <c r="I14" s="26">
        <v>34165</v>
      </c>
      <c r="J14" s="26">
        <v>33479</v>
      </c>
      <c r="K14" s="26">
        <v>45644</v>
      </c>
      <c r="L14" s="26">
        <v>48150</v>
      </c>
      <c r="M14" s="26">
        <v>45464</v>
      </c>
      <c r="N14" s="46">
        <v>47161</v>
      </c>
    </row>
    <row r="15" spans="1:14" ht="18.95" customHeight="1" x14ac:dyDescent="0.15">
      <c r="C15" s="29" t="s">
        <v>49</v>
      </c>
      <c r="E15" s="26">
        <v>15892</v>
      </c>
      <c r="F15" s="26">
        <v>16729</v>
      </c>
      <c r="G15" s="26">
        <v>22110</v>
      </c>
      <c r="H15" s="26">
        <v>24000</v>
      </c>
      <c r="I15" s="26">
        <v>23994</v>
      </c>
      <c r="J15" s="26">
        <v>23159</v>
      </c>
      <c r="K15" s="26">
        <v>33703</v>
      </c>
      <c r="L15" s="26">
        <v>36045</v>
      </c>
      <c r="M15" s="26">
        <v>34712</v>
      </c>
      <c r="N15" s="46">
        <v>30756</v>
      </c>
    </row>
    <row r="16" spans="1:14" ht="18.95" customHeight="1" x14ac:dyDescent="0.15">
      <c r="C16" s="21" t="s">
        <v>50</v>
      </c>
      <c r="E16" s="26">
        <v>47026</v>
      </c>
      <c r="F16" s="26">
        <v>47998</v>
      </c>
      <c r="G16" s="26">
        <v>50715</v>
      </c>
      <c r="H16" s="26">
        <v>51644</v>
      </c>
      <c r="I16" s="26">
        <v>53415</v>
      </c>
      <c r="J16" s="26">
        <v>54482</v>
      </c>
      <c r="K16" s="26">
        <v>55740</v>
      </c>
      <c r="L16" s="26">
        <v>56333</v>
      </c>
      <c r="M16" s="26">
        <v>54964</v>
      </c>
      <c r="N16" s="46">
        <v>55306</v>
      </c>
    </row>
    <row r="17" spans="2:14" ht="18.95" customHeight="1" x14ac:dyDescent="0.15">
      <c r="C17" s="29" t="s">
        <v>51</v>
      </c>
      <c r="E17" s="26">
        <v>45607</v>
      </c>
      <c r="F17" s="26">
        <v>46499</v>
      </c>
      <c r="G17" s="26">
        <v>49137</v>
      </c>
      <c r="H17" s="26">
        <v>49888</v>
      </c>
      <c r="I17" s="26">
        <v>51437</v>
      </c>
      <c r="J17" s="26">
        <v>52277</v>
      </c>
      <c r="K17" s="26">
        <v>53387</v>
      </c>
      <c r="L17" s="26">
        <v>53854</v>
      </c>
      <c r="M17" s="26">
        <v>52378</v>
      </c>
      <c r="N17" s="46">
        <v>52701</v>
      </c>
    </row>
    <row r="18" spans="2:14" ht="15" customHeight="1" x14ac:dyDescent="0.15">
      <c r="C18" s="29"/>
      <c r="E18" s="27"/>
      <c r="F18" s="27"/>
      <c r="G18" s="27"/>
      <c r="H18" s="27"/>
      <c r="I18" s="27"/>
      <c r="J18" s="27"/>
      <c r="K18" s="27"/>
      <c r="L18" s="27"/>
      <c r="M18" s="27"/>
      <c r="N18" s="46"/>
    </row>
    <row r="19" spans="2:14" ht="18.95" customHeight="1" x14ac:dyDescent="0.15">
      <c r="B19" s="24" t="s">
        <v>52</v>
      </c>
      <c r="C19" s="30"/>
      <c r="D19" s="25"/>
      <c r="E19" s="28"/>
      <c r="F19" s="28"/>
      <c r="G19" s="28"/>
      <c r="H19" s="28"/>
      <c r="I19" s="28"/>
      <c r="J19" s="28"/>
      <c r="K19" s="28"/>
      <c r="L19" s="28"/>
      <c r="M19" s="28"/>
      <c r="N19" s="31"/>
    </row>
    <row r="20" spans="2:14" ht="18.95" customHeight="1" x14ac:dyDescent="0.15">
      <c r="C20" s="21" t="s">
        <v>53</v>
      </c>
      <c r="E20" s="26">
        <v>5521</v>
      </c>
      <c r="F20" s="26">
        <v>3897</v>
      </c>
      <c r="G20" s="26">
        <v>3478</v>
      </c>
      <c r="H20" s="26">
        <v>809</v>
      </c>
      <c r="I20" s="26">
        <v>3024</v>
      </c>
      <c r="J20" s="26">
        <v>7147</v>
      </c>
      <c r="K20" s="26">
        <v>5176</v>
      </c>
      <c r="L20" s="26">
        <v>6900</v>
      </c>
      <c r="M20" s="26">
        <v>4758</v>
      </c>
      <c r="N20" s="46">
        <v>8467</v>
      </c>
    </row>
    <row r="21" spans="2:14" ht="18.95" customHeight="1" x14ac:dyDescent="0.15">
      <c r="C21" s="21" t="s">
        <v>54</v>
      </c>
      <c r="E21" s="26">
        <v>-3832</v>
      </c>
      <c r="F21" s="26">
        <v>-4418</v>
      </c>
      <c r="G21" s="26">
        <v>-4771</v>
      </c>
      <c r="H21" s="26">
        <v>-2453</v>
      </c>
      <c r="I21" s="26">
        <v>-3048</v>
      </c>
      <c r="J21" s="26">
        <v>-5383</v>
      </c>
      <c r="K21" s="26">
        <v>-13490</v>
      </c>
      <c r="L21" s="26">
        <v>-8217</v>
      </c>
      <c r="M21" s="26">
        <v>-2704</v>
      </c>
      <c r="N21" s="48" t="s">
        <v>74</v>
      </c>
    </row>
    <row r="22" spans="2:14" ht="18.95" customHeight="1" x14ac:dyDescent="0.15">
      <c r="C22" s="21" t="s">
        <v>55</v>
      </c>
      <c r="E22" s="26">
        <v>-3515</v>
      </c>
      <c r="F22" s="26">
        <v>14</v>
      </c>
      <c r="G22" s="26">
        <v>4500</v>
      </c>
      <c r="H22" s="26">
        <v>1731</v>
      </c>
      <c r="I22" s="26">
        <v>-137</v>
      </c>
      <c r="J22" s="26">
        <v>-2909</v>
      </c>
      <c r="K22" s="26">
        <v>9524</v>
      </c>
      <c r="L22" s="26">
        <v>1958</v>
      </c>
      <c r="M22" s="26">
        <v>-1907</v>
      </c>
      <c r="N22" s="48" t="s">
        <v>75</v>
      </c>
    </row>
    <row r="23" spans="2:14" ht="18.95" customHeight="1" x14ac:dyDescent="0.15">
      <c r="C23" s="21" t="s">
        <v>56</v>
      </c>
      <c r="E23" s="26">
        <v>2737</v>
      </c>
      <c r="F23" s="26">
        <v>2232</v>
      </c>
      <c r="G23" s="26">
        <v>5891</v>
      </c>
      <c r="H23" s="26">
        <v>5974</v>
      </c>
      <c r="I23" s="26">
        <v>5713</v>
      </c>
      <c r="J23" s="26">
        <v>4608</v>
      </c>
      <c r="K23" s="26">
        <v>5824</v>
      </c>
      <c r="L23" s="26">
        <v>6518</v>
      </c>
      <c r="M23" s="26">
        <v>6583</v>
      </c>
      <c r="N23" s="46">
        <v>9612</v>
      </c>
    </row>
    <row r="24" spans="2:14" ht="15" customHeight="1" x14ac:dyDescent="0.15">
      <c r="E24" s="27"/>
      <c r="F24" s="27"/>
      <c r="G24" s="27"/>
      <c r="H24" s="27"/>
      <c r="I24" s="27"/>
      <c r="J24" s="27"/>
      <c r="K24" s="27"/>
      <c r="L24" s="27"/>
      <c r="M24" s="27"/>
      <c r="N24" s="46"/>
    </row>
    <row r="25" spans="2:14" ht="18.95" customHeight="1" x14ac:dyDescent="0.15">
      <c r="B25" s="24" t="s">
        <v>57</v>
      </c>
      <c r="C25" s="25"/>
      <c r="D25" s="25"/>
      <c r="E25" s="28"/>
      <c r="F25" s="28"/>
      <c r="G25" s="28"/>
      <c r="H25" s="28"/>
      <c r="I25" s="28"/>
      <c r="J25" s="28"/>
      <c r="K25" s="28"/>
      <c r="L25" s="28"/>
      <c r="M25" s="28"/>
      <c r="N25" s="31"/>
    </row>
    <row r="26" spans="2:14" ht="18.95" customHeight="1" x14ac:dyDescent="0.15">
      <c r="C26" s="21" t="s">
        <v>47</v>
      </c>
      <c r="E26" s="26">
        <v>73316</v>
      </c>
      <c r="F26" s="26">
        <v>77621</v>
      </c>
      <c r="G26" s="26">
        <v>84270</v>
      </c>
      <c r="H26" s="26">
        <v>85214</v>
      </c>
      <c r="I26" s="26">
        <v>87580</v>
      </c>
      <c r="J26" s="26">
        <v>87961</v>
      </c>
      <c r="K26" s="26">
        <v>101384</v>
      </c>
      <c r="L26" s="26">
        <v>104483</v>
      </c>
      <c r="M26" s="26">
        <v>100429</v>
      </c>
      <c r="N26" s="46">
        <v>102468</v>
      </c>
    </row>
    <row r="27" spans="2:14" ht="18.95" customHeight="1" x14ac:dyDescent="0.15">
      <c r="C27" s="21" t="s">
        <v>58</v>
      </c>
      <c r="E27" s="26">
        <v>3166</v>
      </c>
      <c r="F27" s="26">
        <v>7540</v>
      </c>
      <c r="G27" s="26">
        <v>2569</v>
      </c>
      <c r="H27" s="26">
        <v>2973</v>
      </c>
      <c r="I27" s="26">
        <v>3048</v>
      </c>
      <c r="J27" s="26">
        <v>4504</v>
      </c>
      <c r="K27" s="26">
        <v>13611</v>
      </c>
      <c r="L27" s="26">
        <v>7153</v>
      </c>
      <c r="M27" s="26">
        <v>2569</v>
      </c>
      <c r="N27" s="46">
        <v>4135</v>
      </c>
    </row>
    <row r="28" spans="2:14" ht="18.95" customHeight="1" x14ac:dyDescent="0.15">
      <c r="C28" s="21" t="s">
        <v>59</v>
      </c>
      <c r="E28" s="26">
        <v>3222</v>
      </c>
      <c r="F28" s="26">
        <v>3093</v>
      </c>
      <c r="G28" s="26">
        <v>3433</v>
      </c>
      <c r="H28" s="26">
        <v>3551</v>
      </c>
      <c r="I28" s="26">
        <v>3503</v>
      </c>
      <c r="J28" s="26">
        <v>3547</v>
      </c>
      <c r="K28" s="26">
        <v>4033</v>
      </c>
      <c r="L28" s="26">
        <v>4011</v>
      </c>
      <c r="M28" s="26">
        <v>4263</v>
      </c>
      <c r="N28" s="46">
        <v>5525</v>
      </c>
    </row>
    <row r="29" spans="2:14" ht="15" customHeight="1" x14ac:dyDescent="0.15">
      <c r="E29" s="27"/>
      <c r="F29" s="27"/>
      <c r="G29" s="27"/>
      <c r="H29" s="27"/>
      <c r="I29" s="27"/>
      <c r="J29" s="27"/>
      <c r="K29" s="27"/>
      <c r="L29" s="27"/>
      <c r="M29" s="27"/>
      <c r="N29" s="46"/>
    </row>
    <row r="30" spans="2:14" ht="18.95" customHeight="1" x14ac:dyDescent="0.15">
      <c r="B30" s="24" t="s">
        <v>60</v>
      </c>
      <c r="C30" s="25"/>
      <c r="D30" s="25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2:14" ht="18.95" customHeight="1" x14ac:dyDescent="0.15">
      <c r="C31" s="21" t="s">
        <v>79</v>
      </c>
      <c r="E31" s="32">
        <v>0.05</v>
      </c>
      <c r="F31" s="32">
        <v>4.8000000000000001E-2</v>
      </c>
      <c r="G31" s="32">
        <v>4.2999999999999997E-2</v>
      </c>
      <c r="H31" s="32">
        <v>3.5999999999999997E-2</v>
      </c>
      <c r="I31" s="32">
        <v>4.5999999999999999E-2</v>
      </c>
      <c r="J31" s="32">
        <v>4.9000000000000002E-2</v>
      </c>
      <c r="K31" s="32">
        <v>4.4999999999999998E-2</v>
      </c>
      <c r="L31" s="32">
        <v>4.2000000000000003E-2</v>
      </c>
      <c r="M31" s="32">
        <v>3.6999999999999998E-2</v>
      </c>
      <c r="N31" s="32">
        <v>3.4000000000000002E-2</v>
      </c>
    </row>
    <row r="32" spans="2:14" ht="18.95" customHeight="1" x14ac:dyDescent="0.15">
      <c r="C32" s="21" t="s">
        <v>61</v>
      </c>
      <c r="E32" s="32">
        <v>3.9E-2</v>
      </c>
      <c r="F32" s="32">
        <v>2.4E-2</v>
      </c>
      <c r="G32" s="32">
        <v>3.2000000000000001E-2</v>
      </c>
      <c r="H32" s="32">
        <v>3.9E-2</v>
      </c>
      <c r="I32" s="32">
        <v>4.2000000000000003E-2</v>
      </c>
      <c r="J32" s="32">
        <v>4.2999999999999997E-2</v>
      </c>
      <c r="K32" s="32">
        <v>0.04</v>
      </c>
      <c r="L32" s="32">
        <v>4.1000000000000002E-2</v>
      </c>
      <c r="M32" s="32">
        <v>-1.7000000000000001E-2</v>
      </c>
      <c r="N32" s="32">
        <v>1.4999999999999999E-2</v>
      </c>
    </row>
    <row r="33" spans="2:14" ht="18.95" customHeight="1" x14ac:dyDescent="0.15">
      <c r="C33" s="21" t="s">
        <v>62</v>
      </c>
      <c r="E33" s="32">
        <v>0.622</v>
      </c>
      <c r="F33" s="32">
        <v>0.59899999999999998</v>
      </c>
      <c r="G33" s="32">
        <v>0.58299999999999996</v>
      </c>
      <c r="H33" s="32">
        <v>0.58499999999999996</v>
      </c>
      <c r="I33" s="32">
        <v>0.58699999999999997</v>
      </c>
      <c r="J33" s="32">
        <v>0.59399999999999997</v>
      </c>
      <c r="K33" s="32">
        <v>0.52600000000000002</v>
      </c>
      <c r="L33" s="32">
        <v>0.51500000000000001</v>
      </c>
      <c r="M33" s="32">
        <v>0.52100000000000002</v>
      </c>
      <c r="N33" s="32">
        <f>N17/N13</f>
        <v>0.51431666471483783</v>
      </c>
    </row>
    <row r="34" spans="2:14" ht="18.95" customHeight="1" x14ac:dyDescent="0.15">
      <c r="C34" s="21" t="s">
        <v>63</v>
      </c>
      <c r="D34" s="23"/>
      <c r="E34" s="33">
        <v>0.34</v>
      </c>
      <c r="F34" s="33">
        <v>0.35</v>
      </c>
      <c r="G34" s="33">
        <v>0.44</v>
      </c>
      <c r="H34" s="33">
        <v>0.48</v>
      </c>
      <c r="I34" s="33">
        <v>0.46</v>
      </c>
      <c r="J34" s="33">
        <v>0.44</v>
      </c>
      <c r="K34" s="33">
        <v>0.63</v>
      </c>
      <c r="L34" s="33">
        <v>0.66</v>
      </c>
      <c r="M34" s="33">
        <v>0.66</v>
      </c>
      <c r="N34" s="49">
        <f>N15/N17</f>
        <v>0.58359423919849718</v>
      </c>
    </row>
    <row r="35" spans="2:14" ht="15" customHeight="1" x14ac:dyDescent="0.15">
      <c r="D35" s="23"/>
      <c r="E35" s="34"/>
      <c r="F35" s="34"/>
      <c r="G35" s="34"/>
      <c r="H35" s="34"/>
      <c r="I35" s="34"/>
      <c r="J35" s="34"/>
      <c r="K35" s="34"/>
      <c r="L35" s="34"/>
      <c r="M35" s="34"/>
    </row>
    <row r="36" spans="2:14" ht="18.95" customHeight="1" x14ac:dyDescent="0.15">
      <c r="B36" s="24" t="s">
        <v>64</v>
      </c>
      <c r="C36" s="25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2:14" ht="18.95" customHeight="1" x14ac:dyDescent="0.15">
      <c r="C37" s="21" t="s">
        <v>65</v>
      </c>
      <c r="D37" s="23"/>
      <c r="E37" s="21">
        <v>12</v>
      </c>
      <c r="F37" s="21">
        <v>12</v>
      </c>
      <c r="G37" s="21">
        <v>12</v>
      </c>
      <c r="H37" s="21">
        <v>12</v>
      </c>
      <c r="I37" s="21">
        <v>13</v>
      </c>
      <c r="J37" s="21">
        <v>14</v>
      </c>
      <c r="K37" s="21">
        <v>14</v>
      </c>
      <c r="L37" s="21">
        <v>14</v>
      </c>
      <c r="M37" s="21">
        <v>14</v>
      </c>
      <c r="N37" s="21">
        <v>14</v>
      </c>
    </row>
    <row r="38" spans="2:14" ht="18.95" customHeight="1" x14ac:dyDescent="0.15">
      <c r="C38" s="21" t="s">
        <v>66</v>
      </c>
      <c r="E38" s="32">
        <v>0.34799999999999998</v>
      </c>
      <c r="F38" s="32">
        <v>0.56699999999999995</v>
      </c>
      <c r="G38" s="32">
        <v>0.41199999999999998</v>
      </c>
      <c r="H38" s="32">
        <v>0.32</v>
      </c>
      <c r="I38" s="32">
        <v>0.312</v>
      </c>
      <c r="J38" s="32">
        <v>0.32300000000000001</v>
      </c>
      <c r="K38" s="32">
        <v>0.33100000000000002</v>
      </c>
      <c r="L38" s="32">
        <v>0.312</v>
      </c>
      <c r="M38" s="41" t="s">
        <v>67</v>
      </c>
      <c r="N38" s="32">
        <v>0.85099999999999998</v>
      </c>
    </row>
    <row r="40" spans="2:14" x14ac:dyDescent="0.15">
      <c r="B40" s="37" t="s">
        <v>31</v>
      </c>
      <c r="C40" s="38" t="s">
        <v>68</v>
      </c>
    </row>
    <row r="41" spans="2:14" x14ac:dyDescent="0.15">
      <c r="B41" s="37" t="s">
        <v>31</v>
      </c>
      <c r="C41" s="38" t="s">
        <v>69</v>
      </c>
    </row>
    <row r="42" spans="2:14" ht="18.75" x14ac:dyDescent="0.15">
      <c r="B42" s="37" t="s">
        <v>31</v>
      </c>
      <c r="C42" s="38" t="s">
        <v>80</v>
      </c>
    </row>
    <row r="43" spans="2:14" x14ac:dyDescent="0.15">
      <c r="B43" s="37" t="s">
        <v>31</v>
      </c>
      <c r="C43" s="38" t="s">
        <v>70</v>
      </c>
    </row>
    <row r="44" spans="2:14" x14ac:dyDescent="0.15">
      <c r="B44" s="37" t="s">
        <v>31</v>
      </c>
      <c r="C44" s="38" t="s">
        <v>71</v>
      </c>
    </row>
    <row r="45" spans="2:14" x14ac:dyDescent="0.15">
      <c r="B45" s="37" t="s">
        <v>31</v>
      </c>
      <c r="C45" s="38" t="s">
        <v>72</v>
      </c>
    </row>
  </sheetData>
  <phoneticPr fontId="2"/>
  <printOptions horizontalCentered="1"/>
  <pageMargins left="0.31496062992125984" right="0.31496062992125984" top="0.35433070866141736" bottom="0.35433070866141736" header="0.31496062992125984" footer="0.31496062992125984"/>
  <pageSetup paperSize="8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</vt:lpstr>
      <vt:lpstr>Data</vt:lpstr>
      <vt:lpstr>Data!Print_Area</vt:lpstr>
      <vt:lpstr>データ!Print_Area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2020-10-07T00:56:40Z</dcterms:created>
  <dcterms:modified xsi:type="dcterms:W3CDTF">2022-06-22T08:22:10Z</dcterms:modified>
  <cp:category/>
  <cp:contentStatus/>
</cp:coreProperties>
</file>